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za profitului brut" sheetId="1" r:id="rId4"/>
  </sheets>
  <definedNames/>
  <calcPr/>
  <extLst>
    <ext uri="GoogleSheetsCustomDataVersion1">
      <go:sheetsCustomData xmlns:go="http://customooxmlschemas.google.com/" r:id="rId5" roundtripDataSignature="AMtx7miqflFTZ7I7nN3g93rXqRXKOJPNcQ=="/>
    </ext>
  </extLst>
</workbook>
</file>

<file path=xl/sharedStrings.xml><?xml version="1.0" encoding="utf-8"?>
<sst xmlns="http://schemas.openxmlformats.org/spreadsheetml/2006/main" count="21" uniqueCount="21">
  <si>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</si>
  <si>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</si>
  <si>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</si>
  <si>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Grafic: Analiza profitului brut per produs</t>
  </si>
  <si>
    <t>Analiza profitului brut per produs - 2021</t>
  </si>
  <si>
    <t>*MDL</t>
  </si>
  <si>
    <t>Produs A</t>
  </si>
  <si>
    <t>Produs B</t>
  </si>
  <si>
    <t>Produs C</t>
  </si>
  <si>
    <t>Produs D</t>
  </si>
  <si>
    <t>Produs E</t>
  </si>
  <si>
    <t>Produs F</t>
  </si>
  <si>
    <t>Produs G</t>
  </si>
  <si>
    <t>Produs H</t>
  </si>
  <si>
    <t>Produs I</t>
  </si>
  <si>
    <t>Produs J</t>
  </si>
  <si>
    <t>Produs K</t>
  </si>
  <si>
    <t>Total</t>
  </si>
  <si>
    <t>Veniturile din vânzări</t>
  </si>
  <si>
    <t>Profit brut</t>
  </si>
  <si>
    <t>Marja brută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</si>
</sst>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"/>
    <numFmt numFmtId="165" formatCode="#,##0.0\ ;\(#,##0.0\);\-&quot; &quot;"/>
    <numFmt numFmtId="166" formatCode="#,##0;\(#,##0\);\-"/>
    <numFmt numFmtId="167" formatCode="#,##0.0%;\-#,##0.0%;\-"/>
  </numFmts>
  <fonts count="10">
    <font>
      <sz val="11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sz val="9.0"/>
      <color theme="1"/>
      <name val="Arial"/>
    </font>
    <font>
      <i/>
      <sz val="8.0"/>
      <color theme="1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i/>
      <sz val="8.0"/>
      <color rgb="FF000000"/>
      <name val="Arial"/>
    </font>
    <font>
      <i/>
      <sz val="6.0"/>
      <color rgb="FF9999FF"/>
      <name val="Arial"/>
    </font>
    <font>
      <b/>
      <sz val="8.0"/>
      <color rgb="FFCCFFCC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/>
    <border>
      <left style="medium">
        <color rgb="FF1F3864"/>
      </left>
      <right/>
      <top style="medium">
        <color rgb="FF1F3864"/>
      </top>
      <bottom style="medium">
        <color rgb="FF1F3864"/>
      </bottom>
    </border>
    <border>
      <left/>
      <right/>
      <top style="medium">
        <color rgb="FF1F3864"/>
      </top>
      <bottom style="medium">
        <color rgb="FF1F3864"/>
      </bottom>
    </border>
    <border>
      <left/>
      <right style="medium">
        <color rgb="FF1F3864"/>
      </right>
      <top style="medium">
        <color rgb="FF1F3864"/>
      </top>
      <bottom style="medium">
        <color rgb="FF1F3864"/>
      </bottom>
    </border>
    <border>
      <left style="thin">
        <color rgb="FF9999FF"/>
      </left>
      <right/>
      <top style="medium">
        <color rgb="FF1F3864"/>
      </top>
      <bottom style="thin">
        <color rgb="FF1F3864"/>
      </bottom>
    </border>
    <border>
      <left/>
      <right/>
      <top style="medium">
        <color rgb="FF1F3864"/>
      </top>
      <bottom style="thin">
        <color rgb="FF1F3864"/>
      </bottom>
    </border>
    <border>
      <left/>
      <right style="thin">
        <color rgb="FF1F3864"/>
      </right>
      <top style="medium">
        <color rgb="FF1F3864"/>
      </top>
      <bottom style="thin">
        <color rgb="FF1F3864"/>
      </bottom>
    </border>
    <border>
      <left style="thin">
        <color rgb="FF9999FF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9999FF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1" fillId="2" fontId="5" numFmtId="37" xfId="0" applyAlignment="1" applyBorder="1" applyFill="1" applyFont="1" applyNumberFormat="1">
      <alignment horizontal="left" readingOrder="0" vertical="center"/>
    </xf>
    <xf borderId="2" fillId="2" fontId="5" numFmtId="37" xfId="0" applyAlignment="1" applyBorder="1" applyFont="1" applyNumberFormat="1">
      <alignment horizontal="left" shrinkToFit="0" vertical="center" wrapText="1"/>
    </xf>
    <xf borderId="3" fillId="2" fontId="5" numFmtId="37" xfId="0" applyAlignment="1" applyBorder="1" applyFont="1" applyNumberFormat="1">
      <alignment horizontal="left" shrinkToFit="0" vertical="center" wrapText="1"/>
    </xf>
    <xf borderId="4" fillId="3" fontId="6" numFmtId="0" xfId="0" applyAlignment="1" applyBorder="1" applyFill="1" applyFont="1">
      <alignment horizontal="left" readingOrder="0"/>
    </xf>
    <xf borderId="5" fillId="3" fontId="6" numFmtId="0" xfId="0" applyAlignment="1" applyBorder="1" applyFont="1">
      <alignment horizontal="right" shrinkToFit="0" wrapText="1"/>
    </xf>
    <xf borderId="6" fillId="3" fontId="6" numFmtId="0" xfId="0" applyAlignment="1" applyBorder="1" applyFont="1">
      <alignment horizontal="center" shrinkToFit="0" vertical="center" wrapText="1"/>
    </xf>
    <xf borderId="7" fillId="3" fontId="2" numFmtId="0" xfId="0" applyAlignment="1" applyBorder="1" applyFont="1">
      <alignment horizontal="left" vertical="center"/>
    </xf>
    <xf borderId="8" fillId="4" fontId="2" numFmtId="165" xfId="0" applyAlignment="1" applyBorder="1" applyFill="1" applyFont="1" applyNumberFormat="1">
      <alignment horizontal="right" shrinkToFit="0" vertical="center" wrapText="1"/>
    </xf>
    <xf borderId="9" fillId="4" fontId="2" numFmtId="165" xfId="0" applyAlignment="1" applyBorder="1" applyFont="1" applyNumberFormat="1">
      <alignment horizontal="right" shrinkToFit="0" vertical="center" wrapText="1"/>
    </xf>
    <xf borderId="0" fillId="0" fontId="2" numFmtId="166" xfId="0" applyFont="1" applyNumberFormat="1"/>
    <xf borderId="10" fillId="3" fontId="7" numFmtId="167" xfId="0" applyAlignment="1" applyBorder="1" applyFont="1" applyNumberFormat="1">
      <alignment horizontal="left" vertical="center"/>
    </xf>
    <xf borderId="11" fillId="3" fontId="7" numFmtId="167" xfId="0" applyAlignment="1" applyBorder="1" applyFont="1" applyNumberFormat="1">
      <alignment horizontal="right" shrinkToFit="0" vertical="center" wrapText="1"/>
    </xf>
    <xf borderId="12" fillId="3" fontId="7" numFmtId="167" xfId="0" applyAlignment="1" applyBorder="1" applyFont="1" applyNumberFormat="1">
      <alignment horizontal="right" shrinkToFit="0" vertical="center" wrapText="1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617234759300178"/>
          <c:y val="0.049808615483624794"/>
          <c:w val="0.7006480384642193"/>
          <c:h val="0.5146891121368457"/>
        </c:manualLayout>
      </c:layout>
      <c:bubbleChart>
        <c:ser>
          <c:idx val="0"/>
          <c:order val="0"/>
          <c:tx>
            <c:strRef>
              <c:f>'Analiza profitului brut'!$B$8</c:f>
            </c:strRef>
          </c:tx>
          <c:dLbls>
            <c:dLblPos val="ctr"/>
            <c:showLegendKey val="0"/>
            <c:showVal val="0"/>
            <c:showCatName val="0"/>
            <c:showSerName val="1"/>
            <c:showPercent val="0"/>
            <c:showBubbleSize val="0"/>
          </c:dLbls>
          <c:xVal>
            <c:strRef>
              <c:f>'Analiza profitului brut'!$B$11</c:f>
            </c:strRef>
          </c:xVal>
          <c:yVal>
            <c:numRef>
              <c:f>'Analiza profitului brut'!$B$9</c:f>
              <c:numCache/>
            </c:numRef>
          </c:yVal>
          <c:bubbleSize>
            <c:numRef>
              <c:f>'Analiza profitului brut'!$B$10</c:f>
            </c:numRef>
          </c:bubbleSize>
        </c:ser>
        <c:axId val="1644516740"/>
        <c:axId val="1850956122"/>
      </c:bubbleChart>
      <c:valAx>
        <c:axId val="1644516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Marja Brută (%)</a:t>
                </a:r>
              </a:p>
            </c:rich>
          </c:tx>
          <c:layout>
            <c:manualLayout>
              <c:xMode val="edge"/>
              <c:yMode val="edge"/>
              <c:x val="0.4362024991441306"/>
              <c:y val="0.6883857454768495"/>
            </c:manualLayout>
          </c:layout>
          <c:overlay val="0"/>
        </c:title>
        <c:numFmt formatCode="#,##0%;\(#,##0\)%;\-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850956122"/>
      </c:valAx>
      <c:valAx>
        <c:axId val="1850956122"/>
        <c:scaling>
          <c:orientation val="minMax"/>
          <c:min val="0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Veniturile din vânzări (*MDL)</a:t>
                </a:r>
              </a:p>
            </c:rich>
          </c:tx>
          <c:layout>
            <c:manualLayout>
              <c:xMode val="edge"/>
              <c:yMode val="edge"/>
              <c:x val="0.01483681674937516"/>
              <c:y val="0.23371734957701126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44516740"/>
      </c:valAx>
    </c:plotArea>
    <c:legend>
      <c:legendPos val="b"/>
      <c:layout>
        <c:manualLayout>
          <c:xMode val="edge"/>
          <c:yMode val="edge"/>
          <c:x val="0.06824935704712573"/>
          <c:y val="0.7752267173499907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13</xdr:row>
      <xdr:rowOff>57150</xdr:rowOff>
    </xdr:from>
    <xdr:ext cx="4000500" cy="2457450"/>
    <xdr:graphicFrame>
      <xdr:nvGraphicFramePr>
        <xdr:cNvPr id="201366609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9" width="6.63"/>
    <col customWidth="1" min="10" max="10" width="5.63"/>
    <col customWidth="1" min="11" max="11" width="6.13"/>
    <col customWidth="1" min="12" max="13" width="6.63"/>
    <col customWidth="1" min="14" max="33" width="9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7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5.0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ht="15.0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>
      <c r="A8" s="11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13" t="s">
        <v>17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>
      <c r="A9" s="14" t="s">
        <v>18</v>
      </c>
      <c r="B9" s="15">
        <v>94.2</v>
      </c>
      <c r="C9" s="15">
        <v>31.1</v>
      </c>
      <c r="D9" s="15">
        <v>36.3</v>
      </c>
      <c r="E9" s="15">
        <v>38.3</v>
      </c>
      <c r="F9" s="15">
        <v>30.1</v>
      </c>
      <c r="G9" s="15">
        <v>21.8</v>
      </c>
      <c r="H9" s="15">
        <v>43.0</v>
      </c>
      <c r="I9" s="15">
        <v>67.0</v>
      </c>
      <c r="J9" s="15">
        <v>110.9</v>
      </c>
      <c r="K9" s="15">
        <v>13.7</v>
      </c>
      <c r="L9" s="15">
        <v>64.2</v>
      </c>
      <c r="M9" s="16">
        <f t="shared" ref="M9:M10" si="1">SUM(B9:L9)</f>
        <v>550.6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>
      <c r="A10" s="14" t="s">
        <v>19</v>
      </c>
      <c r="B10" s="15">
        <v>48.1</v>
      </c>
      <c r="C10" s="15">
        <v>18.9</v>
      </c>
      <c r="D10" s="15">
        <v>20.4</v>
      </c>
      <c r="E10" s="15">
        <v>11.4</v>
      </c>
      <c r="F10" s="15">
        <v>14.1</v>
      </c>
      <c r="G10" s="15">
        <v>12.8</v>
      </c>
      <c r="H10" s="15">
        <v>21.1</v>
      </c>
      <c r="I10" s="15">
        <v>41.2</v>
      </c>
      <c r="J10" s="15">
        <v>65.7</v>
      </c>
      <c r="K10" s="15">
        <v>2.7</v>
      </c>
      <c r="L10" s="15">
        <v>27.8</v>
      </c>
      <c r="M10" s="16">
        <f t="shared" si="1"/>
        <v>284.2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>
      <c r="A11" s="18" t="s">
        <v>20</v>
      </c>
      <c r="B11" s="19">
        <f t="shared" ref="B11:M11" si="2">SUM(B10/B9)</f>
        <v>0.5106157113</v>
      </c>
      <c r="C11" s="19">
        <f t="shared" si="2"/>
        <v>0.6077170418</v>
      </c>
      <c r="D11" s="19">
        <f t="shared" si="2"/>
        <v>0.5619834711</v>
      </c>
      <c r="E11" s="19">
        <f t="shared" si="2"/>
        <v>0.2976501305</v>
      </c>
      <c r="F11" s="19">
        <f t="shared" si="2"/>
        <v>0.4684385382</v>
      </c>
      <c r="G11" s="19">
        <f t="shared" si="2"/>
        <v>0.5871559633</v>
      </c>
      <c r="H11" s="19">
        <f t="shared" si="2"/>
        <v>0.4906976744</v>
      </c>
      <c r="I11" s="19">
        <f t="shared" si="2"/>
        <v>0.6149253731</v>
      </c>
      <c r="J11" s="19">
        <f t="shared" si="2"/>
        <v>0.5924256087</v>
      </c>
      <c r="K11" s="19">
        <f t="shared" si="2"/>
        <v>0.197080292</v>
      </c>
      <c r="L11" s="19">
        <f t="shared" si="2"/>
        <v>0.4330218069</v>
      </c>
      <c r="M11" s="20">
        <f t="shared" si="2"/>
        <v>0.5161641845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>
      <c r="A12" s="2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2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15.75" customHeight="1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ht="15.75" customHeight="1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ht="15.75" customHeight="1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15.75" customHeight="1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15.75" customHeight="1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15.75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15.75" customHeight="1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15.75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15.75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ht="15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ht="15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ht="15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ht="15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ht="15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ht="15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ht="15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ht="15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ht="15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ht="15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ht="15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ht="15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ht="15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ht="15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ht="15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ht="15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ht="15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ht="15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ht="15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ht="15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ht="15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ht="15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ht="15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ht="15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ht="15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ht="15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ht="15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ht="15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ht="15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ht="15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ht="15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ht="15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ht="15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15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15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ht="15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ht="15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ht="15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ht="15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ht="15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ht="15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ht="15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ht="15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ht="15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ht="15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ht="15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ht="15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ht="15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ht="15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ht="15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ht="15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ht="15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ht="15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ht="15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ht="15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ht="15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ht="15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ht="15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ht="15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ht="15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ht="15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ht="15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ht="15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ht="15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ht="15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ht="15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ht="15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ht="15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ht="15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ht="15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ht="15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ht="15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ht="15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ht="15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ht="15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ht="15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ht="15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ht="15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ht="15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ht="15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ht="15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ht="15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ht="15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ht="15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ht="15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ht="15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ht="15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ht="15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ht="15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ht="15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ht="15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ht="15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ht="15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ht="15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ht="15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ht="15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ht="15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ht="15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ht="15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ht="15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ht="15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ht="15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ht="15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ht="15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ht="15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ht="15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ht="15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ht="15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ht="15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ht="15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ht="15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ht="15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ht="15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ht="15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ht="15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ht="15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ht="15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ht="15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ht="15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ht="15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ht="15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ht="15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ht="15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ht="15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ht="15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ht="15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ht="15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ht="15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ht="15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ht="15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ht="15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ht="15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ht="15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ht="15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ht="15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ht="15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ht="15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ht="15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ht="15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ht="15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ht="15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ht="15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ht="15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ht="15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ht="15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ht="15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ht="15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ht="15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ht="15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ht="15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ht="15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ht="15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ht="15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ht="15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ht="15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ht="15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ht="15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ht="15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ht="15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ht="15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ht="15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ht="15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ht="15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ht="15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ht="15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ht="15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ht="15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ht="15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ht="15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ht="15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ht="15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ht="15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ht="15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ht="15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ht="15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ht="15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ht="15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ht="15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ht="15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ht="15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ht="15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ht="15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ht="15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ht="15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ht="15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ht="15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ht="15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ht="15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ht="15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ht="15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ht="15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ht="15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ht="15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ht="15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ht="15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ht="15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ht="15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ht="15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ht="15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ht="15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ht="15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ht="15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ht="15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ht="15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ht="15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ht="15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ht="15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ht="15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ht="15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ht="15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ht="15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ht="15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ht="15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ht="15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ht="15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ht="15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ht="15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ht="15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ht="15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ht="15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ht="15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ht="15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ht="15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ht="15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ht="15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ht="15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ht="15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ht="15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ht="15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ht="15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ht="15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ht="15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ht="15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ht="15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ht="15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ht="15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ht="15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ht="15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ht="15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ht="15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ht="15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ht="15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ht="15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ht="15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ht="15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ht="15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ht="15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ht="15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ht="15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ht="15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ht="15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ht="15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ht="15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ht="15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ht="15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ht="15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ht="15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ht="15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ht="15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ht="15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ht="15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ht="15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ht="15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ht="15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ht="15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ht="15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ht="15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ht="15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ht="15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ht="15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ht="15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ht="15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ht="15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ht="15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ht="15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ht="15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ht="15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ht="15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ht="15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ht="15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ht="15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ht="15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ht="15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ht="15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ht="15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ht="15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ht="15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ht="15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ht="15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ht="15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ht="15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ht="15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ht="15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ht="15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ht="15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ht="15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ht="15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ht="15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ht="15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ht="15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ht="15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ht="15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ht="15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ht="15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ht="15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ht="15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ht="15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ht="15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ht="15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ht="15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ht="15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ht="15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ht="15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ht="15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ht="15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ht="15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ht="15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ht="15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ht="15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ht="15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ht="15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ht="15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ht="15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ht="15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ht="15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ht="15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ht="15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ht="15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ht="15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ht="15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ht="15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ht="15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ht="15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ht="15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ht="15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ht="15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ht="15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ht="15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ht="15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ht="15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ht="15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ht="15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ht="15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ht="15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ht="15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ht="15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ht="15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ht="15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ht="15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ht="15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ht="15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ht="15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ht="15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ht="15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ht="15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ht="15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ht="15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ht="15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ht="15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ht="15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ht="15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ht="15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ht="15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ht="15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ht="15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ht="15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ht="15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ht="15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ht="15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ht="15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ht="15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ht="15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ht="15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ht="15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ht="15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ht="15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ht="15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ht="15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ht="15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ht="15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ht="15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ht="15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ht="15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ht="15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ht="15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ht="15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ht="15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ht="15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ht="15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ht="15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ht="15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ht="15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ht="15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ht="15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ht="15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ht="15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ht="15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ht="15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ht="15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ht="15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ht="15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ht="15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ht="15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ht="15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ht="15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ht="15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ht="15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ht="15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ht="15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ht="15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ht="15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ht="15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ht="15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ht="15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ht="15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ht="15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ht="15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ht="15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ht="15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ht="15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ht="15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ht="15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ht="15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ht="15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ht="15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ht="15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ht="15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ht="15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ht="15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ht="15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ht="15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ht="15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ht="15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ht="15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ht="15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ht="15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ht="15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ht="15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ht="15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ht="15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ht="15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ht="15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ht="15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ht="15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ht="15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ht="15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ht="15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ht="15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ht="15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ht="15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ht="15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ht="15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ht="15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ht="15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ht="15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ht="15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ht="15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ht="15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ht="15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ht="15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ht="15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ht="15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ht="15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ht="15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ht="15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ht="15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ht="15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ht="15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ht="15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ht="15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ht="15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ht="15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ht="15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ht="15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ht="15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ht="15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ht="15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ht="15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ht="15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ht="15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ht="15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ht="15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ht="15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ht="15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ht="15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ht="15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ht="15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ht="15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ht="15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ht="15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ht="15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ht="15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ht="15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ht="15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ht="15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ht="15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ht="15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ht="15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ht="15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ht="15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ht="15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ht="15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ht="15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ht="15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ht="15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ht="15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ht="15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ht="15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ht="15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ht="15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ht="15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ht="15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ht="15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ht="15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ht="15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ht="15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ht="15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ht="15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ht="15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ht="15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ht="15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ht="15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ht="15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ht="15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ht="15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ht="15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ht="15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ht="15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ht="15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ht="15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ht="15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ht="15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ht="15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ht="15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ht="15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ht="15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ht="15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ht="15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ht="15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ht="15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ht="15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ht="15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ht="15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ht="15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ht="15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ht="15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ht="15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ht="15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ht="15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ht="15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ht="15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ht="15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ht="15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ht="15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ht="15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ht="15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ht="15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ht="15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ht="15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ht="15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ht="15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ht="15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ht="15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ht="15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ht="15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ht="15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ht="15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ht="15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ht="15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ht="15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ht="15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ht="15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ht="15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ht="15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ht="15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ht="15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ht="15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ht="15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ht="15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ht="15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ht="15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ht="15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ht="15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ht="15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ht="15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ht="15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ht="15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ht="15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ht="15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ht="15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ht="15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ht="15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ht="15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ht="15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ht="15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ht="15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ht="15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ht="15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ht="15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ht="15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ht="15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ht="15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ht="15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ht="15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ht="15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ht="15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ht="15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ht="15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ht="15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ht="15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ht="15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ht="15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ht="15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ht="15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ht="15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ht="15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ht="15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ht="15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ht="15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ht="15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ht="15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ht="15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ht="15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ht="15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ht="15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ht="15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ht="15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ht="15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ht="15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ht="15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ht="15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ht="15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ht="15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ht="15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ht="15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ht="15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ht="15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ht="15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ht="15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ht="15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ht="15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ht="15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ht="15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ht="15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ht="15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ht="15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ht="15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ht="15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ht="15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ht="15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ht="15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ht="15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ht="15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ht="15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ht="15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ht="15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ht="15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ht="15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ht="15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ht="15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ht="15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ht="15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ht="15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ht="15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ht="15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ht="15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ht="15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ht="15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ht="15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ht="15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ht="15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ht="15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ht="15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ht="15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ht="15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ht="15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ht="15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ht="15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ht="15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ht="15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ht="15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ht="15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ht="15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ht="15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ht="15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ht="15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ht="15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ht="15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ht="15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ht="15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ht="15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ht="15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ht="15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ht="15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ht="15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ht="15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ht="15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ht="15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ht="15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ht="15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ht="15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ht="15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ht="15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ht="15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ht="15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ht="15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ht="15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ht="15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ht="15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ht="15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ht="15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ht="15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ht="15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ht="15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ht="15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ht="15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ht="15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ht="15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ht="15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ht="15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ht="15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ht="15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ht="15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ht="15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ht="15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ht="15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ht="15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ht="15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ht="15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ht="15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ht="15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ht="15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ht="15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ht="15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ht="15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ht="15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ht="15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ht="15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ht="15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ht="15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ht="15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ht="15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ht="15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ht="15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ht="15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ht="15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ht="15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ht="15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ht="15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ht="15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ht="15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ht="15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ht="15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ht="15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ht="15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ht="15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ht="15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ht="15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ht="15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ht="15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ht="15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ht="15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ht="15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ht="15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ht="15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ht="15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ht="15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ht="15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ht="15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ht="15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ht="15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ht="15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ht="15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ht="15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ht="15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ht="15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ht="15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ht="15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ht="15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ht="15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ht="15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ht="15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ht="15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ht="15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ht="15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ht="15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ht="15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ht="15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ht="15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ht="15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ht="15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ht="15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ht="15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ht="15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ht="15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ht="15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ht="15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ht="15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ht="15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ht="15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ht="15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ht="15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ht="15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ht="15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ht="15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ht="15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ht="15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ht="15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ht="15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ht="15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ht="15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ht="15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ht="15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ht="15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ht="15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ht="15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ht="15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ht="15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ht="15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ht="15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ht="15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ht="15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ht="15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ht="15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ht="15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ht="15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ht="15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ht="15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ht="15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ht="15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ht="15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ht="15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ht="15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ht="15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ht="15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ht="15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ht="15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ht="15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ht="15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ht="15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ht="15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ht="15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ht="15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ht="15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ht="15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ht="15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ht="15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ht="15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ht="15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ht="15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ht="15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ht="15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ht="15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ht="15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ht="15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ht="15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ht="15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ht="15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ht="15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ht="15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ht="15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ht="15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ht="15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ht="15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ht="15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ht="15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ht="15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ht="15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ht="15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ht="15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ht="15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ht="15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ht="15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ht="15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ht="15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ht="15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ht="15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ht="15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ht="15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ht="15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ht="15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ht="15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ht="15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ht="15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ht="15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ht="15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ht="15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ht="15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ht="15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ht="15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ht="15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ht="15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ht="15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ht="15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ht="15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ht="15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ht="15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ht="15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ht="15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ht="15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ht="15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ht="15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ht="15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ht="15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ht="15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ht="15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ht="15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ht="15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ht="15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ht="15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ht="15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ht="15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ht="15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ht="15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ht="15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ht="15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ht="15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ht="15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ht="15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ht="15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ht="15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ht="15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ht="15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ht="15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ht="15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ht="15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ht="15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ht="15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ht="15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ht="15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ht="15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ht="15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ht="15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ht="15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ht="15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ht="15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ht="15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ht="15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ht="15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ht="15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ht="15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ht="15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ht="15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ht="15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ht="15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ht="15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ht="15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ht="15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ht="15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ht="15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ht="15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ht="15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ht="15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ht="15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ht="15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ht="15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ht="15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ht="15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ht="15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ht="15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ht="15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ht="15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 ht="15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 ht="15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 ht="15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 ht="15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 ht="15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 ht="15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 ht="15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 ht="15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 ht="15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2021-01-31T14:12:56Z</dcterms:created>
</cp:coreProperties>
</file>